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<sst xmlns="http://schemas.openxmlformats.org/spreadsheetml/2006/main" count="99" uniqueCount="59">
  <si>
    <t>双辽市2025年衔接资金项目</t>
  </si>
  <si>
    <t>序号</t>
  </si>
  <si>
    <t>项目名称</t>
  </si>
  <si>
    <t>建设</t>
  </si>
  <si>
    <t>项目类型</t>
  </si>
  <si>
    <t>实施主体</t>
  </si>
  <si>
    <t>总投资（万元）</t>
  </si>
  <si>
    <t>其中计划投入：</t>
  </si>
  <si>
    <t>建设内容及要求</t>
  </si>
  <si>
    <t>合计</t>
  </si>
  <si>
    <t>衔接资金</t>
  </si>
  <si>
    <t>中央</t>
  </si>
  <si>
    <t>省级</t>
  </si>
  <si>
    <t>双辽市发展庭院经济引导奖励资金</t>
  </si>
  <si>
    <t>新建</t>
  </si>
  <si>
    <t>产业</t>
  </si>
  <si>
    <t>各乡镇街</t>
  </si>
  <si>
    <t>在2024年基础上，保留庭院、路边经济项目，拓展庭院种植、养殖、手工业及农家乐等，以产业奖补形式，对发展庭院经济实现增收的户按标准进行奖补</t>
  </si>
  <si>
    <t>双辽市发展壮大村集体经济项目</t>
  </si>
  <si>
    <t>按照组织部申报名单确定，计划约8个村，每个村80万元，实施产业项目发展壮大村集体经济，村集体年均增收2.5万元左右</t>
  </si>
  <si>
    <t>促进脱贫人口和脱贫地区农民增收相关奖励预留资金</t>
  </si>
  <si>
    <t>农业农村局</t>
  </si>
  <si>
    <t>重点奖励引导和带动脱贫人口增收的联农带农益农经营主体、消费帮扶主体、就业服务主体、帮扶车间等。</t>
  </si>
  <si>
    <t>2025年贫困农场</t>
  </si>
  <si>
    <t>农场</t>
  </si>
  <si>
    <t>由农垦集团监管，双辽鸭场主导实施，谋划发展产业项目，资金直达项目实施主体——双辽鸭场</t>
  </si>
  <si>
    <t>少数民族资金</t>
  </si>
  <si>
    <t>那木乡</t>
  </si>
  <si>
    <t>由市委统战部监管，那木乡人民政府主导实施，按规定比例谋划产业及基础设施建设项目，资金直达项目实施主体——那木乡人民政府</t>
  </si>
  <si>
    <t>小额贷款贴息预留资金</t>
  </si>
  <si>
    <t>给予获得扶贫小额信贷的脱贫户政策范围内的贷款贴息，多退少补</t>
  </si>
  <si>
    <t>四平禾丰食品有限公司肉鸡屠宰项目</t>
  </si>
  <si>
    <t>预计年屠宰量4000万只肉鸡，</t>
  </si>
  <si>
    <t>双辽市双兴发展有限公司年产3000万穗鲜食玉米建设项目</t>
  </si>
  <si>
    <t>场区用地面积59595.37平方米本项目利用现有2栋厂房作为生产车间和恒温仓库使用。其中改造生产车间一栋，建筑面积4900㎡，改造包装车间1栋，建筑面积4698㎡。新购置加工设备98台/套</t>
  </si>
  <si>
    <t>王奔镇食用菌生产基地建设项目</t>
  </si>
  <si>
    <t>王奔镇</t>
  </si>
  <si>
    <t>新建库房、厂房、机械购置等。</t>
  </si>
  <si>
    <t>柳条乡大白村种植合作社建设项目</t>
  </si>
  <si>
    <t>柳条乡</t>
  </si>
  <si>
    <t>投资建设柳条乡大白村种植合作社，新建种植基地、购置机械设备</t>
  </si>
  <si>
    <t>双辽市2025年薄弱村基础设施建设项目</t>
  </si>
  <si>
    <t>基础设施</t>
  </si>
  <si>
    <t>统筹资金，推进薄弱村道路、排水、路肩、路灯等基础设施类项目，重点突出联农带农机制和群众参与。</t>
  </si>
  <si>
    <t>吉乡农创园创建项目</t>
  </si>
  <si>
    <t>创建特色产业基地，修建排水系统，改造提升村部、村史馆，建设科技小院，促进农民群众持续有效增收。</t>
  </si>
  <si>
    <t>省外（省内县外）务工补贴预留资金</t>
  </si>
  <si>
    <t>其他</t>
  </si>
  <si>
    <t>鼓励脱贫人口外出务工，达到就业增收，对省外（省内县外）务工的脱贫人口、监测人口给予务工补助，多退少补</t>
  </si>
  <si>
    <t>雨露计划补助预留资金</t>
  </si>
  <si>
    <t>2025年春秋季拟补助符合雨露计划补助政策学生，每人次每学期补贴1500元，多退少补</t>
  </si>
  <si>
    <t>危房改造项目</t>
  </si>
  <si>
    <t>住建局</t>
  </si>
  <si>
    <t>按照住建局申报，2025年约危房改造200户脱贫户监测户。</t>
  </si>
  <si>
    <t>项目管理费</t>
  </si>
  <si>
    <t>按照规定提取项目管理费</t>
  </si>
  <si>
    <t>水稻主产区排水清淤提升工程</t>
  </si>
  <si>
    <t>新立乡   柳条乡   东明镇</t>
  </si>
  <si>
    <t>对我市水稻主产区进行水下清淤、田间农田水利设施维修养护等项目提高水稻生长环境，促进农民增产增收。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</si>
</sst>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view="pageBreakPreview" zoomScaleNormal="100" topLeftCell="A7" workbookViewId="0">
      <selection activeCell="A2" sqref="A2:A5"/>
    </sheetView>
  </sheetViews>
  <sheetFormatPr defaultColWidth="9" defaultRowHeight="13.5"/>
  <cols>
    <col min="1" max="1" width="4.625" style="1" customWidth="1"/>
    <col min="2" max="2" width="11.625" style="1" customWidth="1"/>
    <col min="3" max="3" width="5.625" style="1" customWidth="1"/>
    <col min="4" max="4" width="5.875" style="1" customWidth="1"/>
    <col min="5" max="5" width="6.625" style="1" customWidth="1"/>
    <col min="6" max="6" width="8" style="1" customWidth="1"/>
    <col min="7" max="7" width="8.125" style="1" customWidth="1"/>
    <col min="8" max="8" width="7.25" style="1" customWidth="1"/>
    <col min="9" max="9" width="30.5" style="1" customWidth="1"/>
    <col min="10" max="16384" width="9" style="1"/>
  </cols>
  <sheetData>
    <row r="1" s="1" customFormat="1" ht="3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9" customHeight="1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  <c r="H2" s="6"/>
      <c r="I2" s="3" t="s">
        <v>8</v>
      </c>
    </row>
    <row r="3" s="1" customFormat="1" spans="1:9">
      <c r="A3" s="3"/>
      <c r="B3" s="3"/>
      <c r="C3" s="3"/>
      <c r="D3" s="3"/>
      <c r="E3" s="7"/>
      <c r="F3" s="3" t="s">
        <v>9</v>
      </c>
      <c r="G3" s="8"/>
      <c r="H3" s="9"/>
      <c r="I3" s="3"/>
    </row>
    <row r="4" s="1" customFormat="1" ht="14.25" spans="1:9">
      <c r="A4" s="3"/>
      <c r="B4" s="3"/>
      <c r="C4" s="3"/>
      <c r="D4" s="3"/>
      <c r="E4" s="7"/>
      <c r="F4" s="3"/>
      <c r="G4" s="10" t="s">
        <v>10</v>
      </c>
      <c r="H4" s="11"/>
      <c r="I4" s="3"/>
    </row>
    <row r="5" s="1" customFormat="1" ht="14.25" spans="1:9">
      <c r="A5" s="3"/>
      <c r="B5" s="3"/>
      <c r="C5" s="3"/>
      <c r="D5" s="3"/>
      <c r="E5" s="12"/>
      <c r="F5" s="3"/>
      <c r="G5" s="3" t="s">
        <v>11</v>
      </c>
      <c r="H5" s="3" t="s">
        <v>12</v>
      </c>
      <c r="I5" s="3"/>
    </row>
    <row r="6" s="1" customFormat="1" ht="50" customHeight="1" spans="1:9">
      <c r="A6" s="13">
        <v>1</v>
      </c>
      <c r="B6" s="13" t="s">
        <v>13</v>
      </c>
      <c r="C6" s="13" t="s">
        <v>14</v>
      </c>
      <c r="D6" s="13" t="s">
        <v>15</v>
      </c>
      <c r="E6" s="13" t="s">
        <v>16</v>
      </c>
      <c r="F6" s="13">
        <f t="shared" ref="F6:F22" si="0">G6+H6</f>
        <v>800</v>
      </c>
      <c r="G6" s="13">
        <v>800</v>
      </c>
      <c r="H6" s="14"/>
      <c r="I6" s="13" t="s">
        <v>17</v>
      </c>
    </row>
    <row r="7" s="1" customFormat="1" ht="44" customHeight="1" spans="1:9">
      <c r="A7" s="13">
        <v>2</v>
      </c>
      <c r="B7" s="13" t="s">
        <v>18</v>
      </c>
      <c r="C7" s="13" t="s">
        <v>14</v>
      </c>
      <c r="D7" s="13" t="s">
        <v>15</v>
      </c>
      <c r="E7" s="13" t="s">
        <v>16</v>
      </c>
      <c r="F7" s="13">
        <f t="shared" si="0"/>
        <v>640</v>
      </c>
      <c r="G7" s="13">
        <v>400</v>
      </c>
      <c r="H7" s="13">
        <v>240</v>
      </c>
      <c r="I7" s="13" t="s">
        <v>19</v>
      </c>
    </row>
    <row r="8" s="1" customFormat="1" ht="40" customHeight="1" spans="1:9">
      <c r="A8" s="13">
        <v>3</v>
      </c>
      <c r="B8" s="13" t="s">
        <v>20</v>
      </c>
      <c r="C8" s="13" t="s">
        <v>14</v>
      </c>
      <c r="D8" s="13" t="s">
        <v>15</v>
      </c>
      <c r="E8" s="13" t="s">
        <v>21</v>
      </c>
      <c r="F8" s="13">
        <f t="shared" si="0"/>
        <v>50</v>
      </c>
      <c r="G8" s="13">
        <v>30</v>
      </c>
      <c r="H8" s="13">
        <v>20</v>
      </c>
      <c r="I8" s="13" t="s">
        <v>22</v>
      </c>
    </row>
    <row r="9" s="1" customFormat="1" ht="38" customHeight="1" spans="1:9">
      <c r="A9" s="13">
        <v>4</v>
      </c>
      <c r="B9" s="13" t="s">
        <v>23</v>
      </c>
      <c r="C9" s="13" t="s">
        <v>14</v>
      </c>
      <c r="D9" s="13" t="s">
        <v>15</v>
      </c>
      <c r="E9" s="13" t="s">
        <v>24</v>
      </c>
      <c r="F9" s="13">
        <f t="shared" si="0"/>
        <v>444</v>
      </c>
      <c r="G9" s="13">
        <v>444</v>
      </c>
      <c r="H9" s="14"/>
      <c r="I9" s="13" t="s">
        <v>25</v>
      </c>
    </row>
    <row r="10" s="1" customFormat="1" ht="47" customHeight="1" spans="1:9">
      <c r="A10" s="13">
        <v>5</v>
      </c>
      <c r="B10" s="13" t="s">
        <v>26</v>
      </c>
      <c r="C10" s="13" t="s">
        <v>14</v>
      </c>
      <c r="D10" s="13" t="s">
        <v>15</v>
      </c>
      <c r="E10" s="13" t="s">
        <v>27</v>
      </c>
      <c r="F10" s="13">
        <f t="shared" si="0"/>
        <v>191</v>
      </c>
      <c r="G10" s="13">
        <v>191</v>
      </c>
      <c r="H10" s="14"/>
      <c r="I10" s="13" t="s">
        <v>28</v>
      </c>
    </row>
    <row r="11" s="1" customFormat="1" ht="36" customHeight="1" spans="1:9">
      <c r="A11" s="13">
        <v>6</v>
      </c>
      <c r="B11" s="13" t="s">
        <v>29</v>
      </c>
      <c r="C11" s="13" t="s">
        <v>14</v>
      </c>
      <c r="D11" s="13" t="s">
        <v>15</v>
      </c>
      <c r="E11" s="13" t="s">
        <v>21</v>
      </c>
      <c r="F11" s="13">
        <f t="shared" si="0"/>
        <v>600</v>
      </c>
      <c r="G11" s="13">
        <v>600</v>
      </c>
      <c r="H11" s="14"/>
      <c r="I11" s="13" t="s">
        <v>30</v>
      </c>
    </row>
    <row r="12" s="1" customFormat="1" ht="28" customHeight="1" spans="1:9">
      <c r="A12" s="13">
        <v>7</v>
      </c>
      <c r="B12" s="13" t="s">
        <v>31</v>
      </c>
      <c r="C12" s="13" t="s">
        <v>14</v>
      </c>
      <c r="D12" s="13" t="s">
        <v>15</v>
      </c>
      <c r="E12" s="13" t="s">
        <v>21</v>
      </c>
      <c r="F12" s="13">
        <f t="shared" si="0"/>
        <v>3000</v>
      </c>
      <c r="G12" s="13">
        <v>2500</v>
      </c>
      <c r="H12" s="14">
        <v>500</v>
      </c>
      <c r="I12" s="13" t="s">
        <v>32</v>
      </c>
    </row>
    <row r="13" s="1" customFormat="1" ht="62" customHeight="1" spans="1:9">
      <c r="A13" s="13">
        <v>8</v>
      </c>
      <c r="B13" s="13" t="s">
        <v>33</v>
      </c>
      <c r="C13" s="13" t="s">
        <v>14</v>
      </c>
      <c r="D13" s="13" t="s">
        <v>15</v>
      </c>
      <c r="E13" s="13" t="s">
        <v>21</v>
      </c>
      <c r="F13" s="13">
        <f t="shared" si="0"/>
        <v>300</v>
      </c>
      <c r="G13" s="13"/>
      <c r="H13" s="14">
        <v>300</v>
      </c>
      <c r="I13" s="13" t="s">
        <v>34</v>
      </c>
    </row>
    <row r="14" s="1" customFormat="1" ht="26" customHeight="1" spans="1:9">
      <c r="A14" s="13">
        <v>9</v>
      </c>
      <c r="B14" s="13" t="s">
        <v>35</v>
      </c>
      <c r="C14" s="13" t="s">
        <v>14</v>
      </c>
      <c r="D14" s="13" t="s">
        <v>15</v>
      </c>
      <c r="E14" s="13" t="s">
        <v>36</v>
      </c>
      <c r="F14" s="13">
        <f t="shared" si="0"/>
        <v>344</v>
      </c>
      <c r="G14" s="13">
        <f>500-156</f>
        <v>344</v>
      </c>
      <c r="H14" s="14"/>
      <c r="I14" s="13" t="s">
        <v>37</v>
      </c>
    </row>
    <row r="15" s="1" customFormat="1" ht="38" customHeight="1" spans="1:9">
      <c r="A15" s="13">
        <v>10</v>
      </c>
      <c r="B15" s="13" t="s">
        <v>38</v>
      </c>
      <c r="C15" s="13" t="s">
        <v>14</v>
      </c>
      <c r="D15" s="13" t="s">
        <v>15</v>
      </c>
      <c r="E15" s="13" t="s">
        <v>39</v>
      </c>
      <c r="F15" s="13">
        <f t="shared" si="0"/>
        <v>327</v>
      </c>
      <c r="G15" s="13"/>
      <c r="H15" s="14">
        <v>327</v>
      </c>
      <c r="I15" s="13" t="s">
        <v>40</v>
      </c>
    </row>
    <row r="16" s="1" customFormat="1" ht="42" customHeight="1" spans="1:9">
      <c r="A16" s="13">
        <v>11</v>
      </c>
      <c r="B16" s="13" t="s">
        <v>41</v>
      </c>
      <c r="C16" s="13" t="s">
        <v>14</v>
      </c>
      <c r="D16" s="13" t="s">
        <v>42</v>
      </c>
      <c r="E16" s="13" t="s">
        <v>21</v>
      </c>
      <c r="F16" s="13">
        <f t="shared" si="0"/>
        <v>2200</v>
      </c>
      <c r="G16" s="13">
        <v>2200</v>
      </c>
      <c r="H16" s="13"/>
      <c r="I16" s="13" t="s">
        <v>43</v>
      </c>
    </row>
    <row r="17" s="1" customFormat="1" ht="37" customHeight="1" spans="1:9">
      <c r="A17" s="13">
        <v>12</v>
      </c>
      <c r="B17" s="13" t="s">
        <v>44</v>
      </c>
      <c r="C17" s="13" t="s">
        <v>14</v>
      </c>
      <c r="D17" s="13" t="s">
        <v>42</v>
      </c>
      <c r="E17" s="13" t="s">
        <v>16</v>
      </c>
      <c r="F17" s="13">
        <f t="shared" si="0"/>
        <v>100</v>
      </c>
      <c r="G17" s="13">
        <v>100</v>
      </c>
      <c r="H17" s="14"/>
      <c r="I17" s="13" t="s">
        <v>45</v>
      </c>
    </row>
    <row r="18" s="1" customFormat="1" ht="42" customHeight="1" spans="1:9">
      <c r="A18" s="13">
        <v>13</v>
      </c>
      <c r="B18" s="13" t="s">
        <v>46</v>
      </c>
      <c r="C18" s="13" t="s">
        <v>14</v>
      </c>
      <c r="D18" s="13" t="s">
        <v>47</v>
      </c>
      <c r="E18" s="13" t="s">
        <v>21</v>
      </c>
      <c r="F18" s="13">
        <f t="shared" si="0"/>
        <v>50</v>
      </c>
      <c r="G18" s="13">
        <v>30</v>
      </c>
      <c r="H18" s="13">
        <v>20</v>
      </c>
      <c r="I18" s="13" t="s">
        <v>48</v>
      </c>
    </row>
    <row r="19" s="1" customFormat="1" ht="31" customHeight="1" spans="1:9">
      <c r="A19" s="13">
        <v>14</v>
      </c>
      <c r="B19" s="13" t="s">
        <v>49</v>
      </c>
      <c r="C19" s="13" t="s">
        <v>14</v>
      </c>
      <c r="D19" s="13" t="s">
        <v>47</v>
      </c>
      <c r="E19" s="13" t="s">
        <v>21</v>
      </c>
      <c r="F19" s="13">
        <f t="shared" si="0"/>
        <v>130</v>
      </c>
      <c r="G19" s="13">
        <v>130</v>
      </c>
      <c r="H19" s="14"/>
      <c r="I19" s="13" t="s">
        <v>50</v>
      </c>
    </row>
    <row r="20" s="1" customFormat="1" ht="29" customHeight="1" spans="1:9">
      <c r="A20" s="13">
        <v>15</v>
      </c>
      <c r="B20" s="13" t="s">
        <v>51</v>
      </c>
      <c r="C20" s="13" t="s">
        <v>14</v>
      </c>
      <c r="D20" s="13" t="s">
        <v>47</v>
      </c>
      <c r="E20" s="13" t="s">
        <v>52</v>
      </c>
      <c r="F20" s="13">
        <f t="shared" si="0"/>
        <v>500</v>
      </c>
      <c r="G20" s="13"/>
      <c r="H20" s="14">
        <v>500</v>
      </c>
      <c r="I20" s="13" t="s">
        <v>53</v>
      </c>
    </row>
    <row r="21" s="1" customFormat="1" ht="27" customHeight="1" spans="1:9">
      <c r="A21" s="13">
        <v>16</v>
      </c>
      <c r="B21" s="13" t="s">
        <v>54</v>
      </c>
      <c r="C21" s="13" t="s">
        <v>14</v>
      </c>
      <c r="D21" s="13" t="s">
        <v>47</v>
      </c>
      <c r="E21" s="13" t="s">
        <v>21</v>
      </c>
      <c r="F21" s="13">
        <f t="shared" si="0"/>
        <v>158</v>
      </c>
      <c r="G21" s="13">
        <v>78</v>
      </c>
      <c r="H21" s="13">
        <v>80</v>
      </c>
      <c r="I21" s="13" t="s">
        <v>55</v>
      </c>
    </row>
    <row r="22" s="1" customFormat="1" ht="34" customHeight="1" spans="1:9">
      <c r="A22" s="13">
        <v>17</v>
      </c>
      <c r="B22" s="13" t="s">
        <v>56</v>
      </c>
      <c r="C22" s="13" t="s">
        <v>14</v>
      </c>
      <c r="D22" s="13" t="s">
        <v>47</v>
      </c>
      <c r="E22" s="13" t="s">
        <v>57</v>
      </c>
      <c r="F22" s="13">
        <f t="shared" si="0"/>
        <v>900</v>
      </c>
      <c r="G22" s="13"/>
      <c r="H22" s="13">
        <v>900</v>
      </c>
      <c r="I22" s="13" t="s">
        <v>58</v>
      </c>
    </row>
    <row r="23" s="1" customFormat="1" ht="23" customHeight="1" spans="1:9">
      <c r="A23" s="15" t="s">
        <v>9</v>
      </c>
      <c r="B23" s="16"/>
      <c r="C23" s="16"/>
      <c r="D23" s="16"/>
      <c r="E23" s="17"/>
      <c r="F23" s="13">
        <f>SUM(F6:F22)</f>
        <v>10734</v>
      </c>
      <c r="G23" s="13">
        <f>SUM(G6:G22)</f>
        <v>7847</v>
      </c>
      <c r="H23" s="13">
        <f>SUM(H6:H22)</f>
        <v>2887</v>
      </c>
      <c r="I23" s="13"/>
    </row>
  </sheetData>
  <mergeCells count="11">
    <mergeCell ref="A1:I1"/>
    <mergeCell ref="G4:H4"/>
    <mergeCell ref="A23:E23"/>
    <mergeCell ref="A2:A5"/>
    <mergeCell ref="B2:B5"/>
    <mergeCell ref="C2:C5"/>
    <mergeCell ref="D2:D5"/>
    <mergeCell ref="E2:E5"/>
    <mergeCell ref="F3:F5"/>
    <mergeCell ref="I2:I5"/>
    <mergeCell ref="G2:H3"/>
  </mergeCells>
  <pageMargins left="0.7" right="0.7" top="0.314583333333333" bottom="0.2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W大禹</cp:lastModifiedBy>
  <dcterms:created xsi:type="dcterms:W3CDTF">2023-05-12T11:15:00Z</dcterms:created>
  <dcterms:modified xsi:type="dcterms:W3CDTF">2024-12-31T03:18:32Z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95EE726DD48B4C9780154735934C7F3F_13</vt:lpwstr>
  </property>
</Properties>
</file>