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<sst xmlns="http://schemas.openxmlformats.org/spreadsheetml/2006/main" count="89" uniqueCount="52">
  <si>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双辽市2026年帮扶资金拟入库项目表</t>
  </si>
  <si>
    <t>序号</t>
  </si>
  <si>
    <t>项目名称</t>
  </si>
  <si>
    <t>建设类型</t>
  </si>
  <si>
    <t>项目类型</t>
  </si>
  <si>
    <t>实施主体</t>
  </si>
  <si>
    <t>总投资（万元）</t>
  </si>
  <si>
    <t>其中计划投入：</t>
  </si>
  <si>
    <t>主要建设内容</t>
  </si>
  <si>
    <t>帮扶资金</t>
  </si>
  <si>
    <t>合计</t>
  </si>
  <si>
    <t>中央</t>
  </si>
  <si>
    <t>省级</t>
  </si>
  <si>
    <t>双辽市发展庭院经济引导奖励资金</t>
  </si>
  <si>
    <t>新建</t>
  </si>
  <si>
    <t>产业</t>
  </si>
  <si>
    <t>各乡镇街</t>
  </si>
  <si>
    <t>鼓励通过发展庭院经济增收，拓展庭院种植、养殖、手工业及农家乐等，以产业奖补形式，对发展庭院经济实现增收的脱贫户（监测户）按标准进行奖补。</t>
  </si>
  <si>
    <t>促进脱贫人口和脱贫地区农民增收相关奖励预留资金</t>
  </si>
  <si>
    <t>农业农村局</t>
  </si>
  <si>
    <t>重点奖励引导和带动脱贫人口增收的联农带农益农经营主体、消费帮扶主体、就业服务主体、帮扶车间等。</t>
  </si>
  <si>
    <t>双辽市发展壮大村集体经济项目</t>
  </si>
  <si>
    <t>计划实施8个村，每个村80万元，实施产业项目发展壮大村集体经济，村集体年均增收2.5万元左右</t>
  </si>
  <si>
    <t>小额贷款贴息预留资金</t>
  </si>
  <si>
    <t>按照标准补贴小额信贷资金。</t>
  </si>
  <si>
    <t>双辽市一马树森林公园生态旅游提升项目</t>
  </si>
  <si>
    <t>国有林总场</t>
  </si>
  <si>
    <t>铺设观光休闲步道2500平方米、生态停车场1000平方米，采购安装可移动公共卫生间4套、旅游商品展销中心一处、防护围栏1000延长米。</t>
  </si>
  <si>
    <t>那木村棚膜建设项目</t>
  </si>
  <si>
    <t>那木乡</t>
  </si>
  <si>
    <t>建设1栋84延长米大棚。（使用少数民族资金）</t>
  </si>
  <si>
    <t>年出栏1080万只肉鸡养殖设备购置项目</t>
  </si>
  <si>
    <t>乡村振兴服务中心</t>
  </si>
  <si>
    <t>计划购置40栋鸡舍养殖设备，每栋鸡舍含养鸡喂料设备、乳头式饮水器设备、肉鸡笼养笼具设备、养鸡刮粪清粪设备、养鸡环境控制设备，共计40套。（本项目包涵2100万竞争性帮扶资金）</t>
  </si>
  <si>
    <t>双辽市茂林镇肉牛养殖小区新建牛舍项目</t>
  </si>
  <si>
    <t>新建钢结构牛舍五栋（每栋178万） 每个牛舍预计3800平米。</t>
  </si>
  <si>
    <t>双辽市2026年村屯防灾减灾项目</t>
  </si>
  <si>
    <t>基础设施</t>
  </si>
  <si>
    <t>新建路肩硬化45209.98平方米，新建排水沟30535.11米。</t>
  </si>
  <si>
    <t>双辽市2026年村屯公共基础设施及人居环境改造提升项目</t>
  </si>
  <si>
    <t>新建水泥路14.05公里 路灯新建611盏 维修140盏 吸污车2台勾臂箱100个。</t>
  </si>
  <si>
    <t>省外（省内县外）务工补贴预留资金</t>
  </si>
  <si>
    <t>其他</t>
  </si>
  <si>
    <t>鼓励脱贫人口外出务工，达到就业增收，对省外（省内县外）务工的脱贫人口、监测人口给予务工补助。</t>
  </si>
  <si>
    <t>雨露计划补助预留资金</t>
  </si>
  <si>
    <t>2026年春秋季拟补助符合雨露计划补助政策学生，每人次每学期补贴1500元。</t>
  </si>
  <si>
    <t>双辽市农村供水工程升级改造项目</t>
  </si>
  <si>
    <t>农村安全饮水改造提升。</t>
  </si>
  <si>
    <t>公益性岗位务工补贴项目</t>
  </si>
  <si>
    <t>给与1名村级寄递物流公益岗全年务工补贴0.72万元</t>
  </si>
  <si>
    <t>项目管理费</t>
  </si>
  <si>
    <t>按比例提取项目管理费。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</si>
</sst>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9" sqref="I9"/>
    </sheetView>
  </sheetViews>
  <sheetFormatPr defaultColWidth="9" defaultRowHeight="13.5"/>
  <cols>
    <col min="1" max="1" width="7.125" style="3" customWidth="1"/>
    <col min="2" max="2" width="17" customWidth="1"/>
    <col min="3" max="3" width="12" customWidth="1"/>
    <col min="4" max="4" width="12.375" customWidth="1"/>
    <col min="6" max="6" width="10.8833333333333" customWidth="1"/>
    <col min="9" max="9" width="46.375" customWidth="1"/>
    <col min="11" max="11" width="12.625"/>
  </cols>
  <sheetData>
    <row r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 t="s">
        <v>8</v>
      </c>
    </row>
    <row r="3" s="1" customFormat="1" ht="20" customHeight="1" spans="1:9">
      <c r="A3" s="5"/>
      <c r="B3" s="5"/>
      <c r="C3" s="5"/>
      <c r="D3" s="5"/>
      <c r="E3" s="5"/>
      <c r="F3" s="5"/>
      <c r="G3" s="5" t="s">
        <v>9</v>
      </c>
      <c r="H3" s="5"/>
      <c r="I3" s="5"/>
    </row>
    <row r="4" s="1" customFormat="1" ht="20" customHeight="1" spans="1:9">
      <c r="A4" s="5"/>
      <c r="B4" s="5"/>
      <c r="C4" s="5"/>
      <c r="D4" s="5"/>
      <c r="E4" s="5"/>
      <c r="F4" s="5" t="s">
        <v>10</v>
      </c>
      <c r="G4" s="5" t="s">
        <v>11</v>
      </c>
      <c r="H4" s="5" t="s">
        <v>12</v>
      </c>
      <c r="I4" s="5"/>
    </row>
    <row r="5" s="1" customFormat="1" ht="40" customHeight="1" spans="1:9">
      <c r="A5" s="6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f t="shared" ref="F5:F19" si="0">G5+H5</f>
        <v>2000</v>
      </c>
      <c r="G5" s="7">
        <v>1080</v>
      </c>
      <c r="H5" s="7">
        <v>920</v>
      </c>
      <c r="I5" s="7" t="s">
        <v>17</v>
      </c>
    </row>
    <row r="6" s="1" customFormat="1" ht="40" customHeight="1" spans="1:9">
      <c r="A6" s="6">
        <v>2</v>
      </c>
      <c r="B6" s="7" t="s">
        <v>18</v>
      </c>
      <c r="C6" s="7" t="s">
        <v>14</v>
      </c>
      <c r="D6" s="7" t="s">
        <v>15</v>
      </c>
      <c r="E6" s="7" t="s">
        <v>19</v>
      </c>
      <c r="F6" s="7">
        <f t="shared" si="0"/>
        <v>50</v>
      </c>
      <c r="G6" s="7">
        <v>30</v>
      </c>
      <c r="H6" s="7">
        <v>20</v>
      </c>
      <c r="I6" s="7" t="s">
        <v>20</v>
      </c>
    </row>
    <row r="7" s="1" customFormat="1" ht="40" customHeight="1" spans="1:9">
      <c r="A7" s="6">
        <v>3</v>
      </c>
      <c r="B7" s="7" t="s">
        <v>21</v>
      </c>
      <c r="C7" s="7" t="s">
        <v>14</v>
      </c>
      <c r="D7" s="7" t="s">
        <v>15</v>
      </c>
      <c r="E7" s="7" t="s">
        <v>16</v>
      </c>
      <c r="F7" s="7">
        <f t="shared" si="0"/>
        <v>640</v>
      </c>
      <c r="G7" s="7">
        <v>400</v>
      </c>
      <c r="H7" s="7">
        <v>240</v>
      </c>
      <c r="I7" s="7" t="s">
        <v>22</v>
      </c>
    </row>
    <row r="8" s="1" customFormat="1" ht="40" customHeight="1" spans="1:9">
      <c r="A8" s="6">
        <v>4</v>
      </c>
      <c r="B8" s="7" t="s">
        <v>23</v>
      </c>
      <c r="C8" s="7" t="s">
        <v>14</v>
      </c>
      <c r="D8" s="7" t="s">
        <v>15</v>
      </c>
      <c r="E8" s="7" t="s">
        <v>19</v>
      </c>
      <c r="F8" s="7">
        <f t="shared" si="0"/>
        <v>63</v>
      </c>
      <c r="G8" s="7">
        <v>63</v>
      </c>
      <c r="H8" s="7">
        <v>0</v>
      </c>
      <c r="I8" s="7" t="s">
        <v>24</v>
      </c>
    </row>
    <row r="9" s="1" customFormat="1" ht="40" customHeight="1" spans="1:9">
      <c r="A9" s="6">
        <v>5</v>
      </c>
      <c r="B9" s="7" t="s">
        <v>25</v>
      </c>
      <c r="C9" s="7" t="s">
        <v>14</v>
      </c>
      <c r="D9" s="7" t="s">
        <v>15</v>
      </c>
      <c r="E9" s="7" t="s">
        <v>26</v>
      </c>
      <c r="F9" s="7">
        <f t="shared" si="0"/>
        <v>186</v>
      </c>
      <c r="G9" s="7">
        <f>125+61</f>
        <v>186</v>
      </c>
      <c r="H9" s="7"/>
      <c r="I9" s="7" t="s">
        <v>27</v>
      </c>
    </row>
    <row r="10" s="1" customFormat="1" ht="59" customHeight="1" spans="1:9">
      <c r="A10" s="6">
        <v>6</v>
      </c>
      <c r="B10" s="7" t="s">
        <v>28</v>
      </c>
      <c r="C10" s="7" t="s">
        <v>14</v>
      </c>
      <c r="D10" s="7" t="s">
        <v>15</v>
      </c>
      <c r="E10" s="7" t="s">
        <v>29</v>
      </c>
      <c r="F10" s="7">
        <f t="shared" si="0"/>
        <v>50</v>
      </c>
      <c r="G10" s="7">
        <v>50</v>
      </c>
      <c r="H10" s="7"/>
      <c r="I10" s="7" t="s">
        <v>30</v>
      </c>
    </row>
    <row r="11" s="1" customFormat="1" ht="55" customHeight="1" spans="1:9">
      <c r="A11" s="6">
        <v>7</v>
      </c>
      <c r="B11" s="7" t="s">
        <v>31</v>
      </c>
      <c r="C11" s="7" t="s">
        <v>14</v>
      </c>
      <c r="D11" s="7" t="s">
        <v>15</v>
      </c>
      <c r="E11" s="7" t="s">
        <v>32</v>
      </c>
      <c r="F11" s="7">
        <f t="shared" si="0"/>
        <v>2490</v>
      </c>
      <c r="G11" s="7">
        <v>1890</v>
      </c>
      <c r="H11" s="7">
        <v>600</v>
      </c>
      <c r="I11" s="7" t="s">
        <v>33</v>
      </c>
    </row>
    <row r="12" s="2" customFormat="1" ht="40" customHeight="1" spans="1:9">
      <c r="A12" s="6">
        <v>8</v>
      </c>
      <c r="B12" s="7" t="s">
        <v>34</v>
      </c>
      <c r="C12" s="7" t="s">
        <v>14</v>
      </c>
      <c r="D12" s="7" t="s">
        <v>15</v>
      </c>
      <c r="E12" s="7" t="s">
        <v>32</v>
      </c>
      <c r="F12" s="7">
        <f t="shared" si="0"/>
        <v>1068</v>
      </c>
      <c r="G12" s="7">
        <v>960</v>
      </c>
      <c r="H12" s="7">
        <v>108</v>
      </c>
      <c r="I12" s="7" t="s">
        <v>35</v>
      </c>
    </row>
    <row r="13" s="2" customFormat="1" ht="40" customHeight="1" spans="1:9">
      <c r="A13" s="6">
        <v>9</v>
      </c>
      <c r="B13" s="7" t="s">
        <v>36</v>
      </c>
      <c r="C13" s="7" t="s">
        <v>14</v>
      </c>
      <c r="D13" s="7" t="s">
        <v>37</v>
      </c>
      <c r="E13" s="7" t="s">
        <v>32</v>
      </c>
      <c r="F13" s="7">
        <f t="shared" si="0"/>
        <v>1931.28</v>
      </c>
      <c r="G13" s="7">
        <v>1658</v>
      </c>
      <c r="H13" s="7">
        <v>273.28</v>
      </c>
      <c r="I13" s="7" t="s">
        <v>38</v>
      </c>
    </row>
    <row r="14" s="2" customFormat="1" ht="51" customHeight="1" spans="1:9">
      <c r="A14" s="6">
        <v>10</v>
      </c>
      <c r="B14" s="7" t="s">
        <v>39</v>
      </c>
      <c r="C14" s="7" t="s">
        <v>14</v>
      </c>
      <c r="D14" s="7" t="s">
        <v>37</v>
      </c>
      <c r="E14" s="7" t="s">
        <v>32</v>
      </c>
      <c r="F14" s="7">
        <f t="shared" si="0"/>
        <v>1474</v>
      </c>
      <c r="G14" s="7">
        <v>974</v>
      </c>
      <c r="H14" s="7">
        <v>500</v>
      </c>
      <c r="I14" s="7" t="s">
        <v>40</v>
      </c>
    </row>
    <row r="15" s="2" customFormat="1" ht="40" customHeight="1" spans="1:9">
      <c r="A15" s="6">
        <v>11</v>
      </c>
      <c r="B15" s="7" t="s">
        <v>41</v>
      </c>
      <c r="C15" s="7" t="s">
        <v>14</v>
      </c>
      <c r="D15" s="7" t="s">
        <v>42</v>
      </c>
      <c r="E15" s="7" t="s">
        <v>19</v>
      </c>
      <c r="F15" s="7">
        <f t="shared" si="0"/>
        <v>300</v>
      </c>
      <c r="G15" s="7">
        <v>150</v>
      </c>
      <c r="H15" s="7">
        <v>150</v>
      </c>
      <c r="I15" s="7" t="s">
        <v>43</v>
      </c>
    </row>
    <row r="16" s="2" customFormat="1" ht="40" customHeight="1" spans="1:9">
      <c r="A16" s="6">
        <v>12</v>
      </c>
      <c r="B16" s="7" t="s">
        <v>44</v>
      </c>
      <c r="C16" s="7" t="s">
        <v>14</v>
      </c>
      <c r="D16" s="7" t="s">
        <v>42</v>
      </c>
      <c r="E16" s="7" t="s">
        <v>19</v>
      </c>
      <c r="F16" s="7">
        <f t="shared" si="0"/>
        <v>150</v>
      </c>
      <c r="G16" s="7">
        <v>150</v>
      </c>
      <c r="H16" s="7"/>
      <c r="I16" s="7" t="s">
        <v>45</v>
      </c>
    </row>
    <row r="17" s="2" customFormat="1" ht="40" customHeight="1" spans="1:9">
      <c r="A17" s="6">
        <v>13</v>
      </c>
      <c r="B17" s="7" t="s">
        <v>46</v>
      </c>
      <c r="C17" s="7" t="s">
        <v>14</v>
      </c>
      <c r="D17" s="7" t="s">
        <v>42</v>
      </c>
      <c r="E17" s="7" t="s">
        <v>32</v>
      </c>
      <c r="F17" s="7">
        <f t="shared" si="0"/>
        <v>980</v>
      </c>
      <c r="G17" s="7"/>
      <c r="H17" s="7">
        <v>980</v>
      </c>
      <c r="I17" s="7" t="s">
        <v>47</v>
      </c>
    </row>
    <row r="18" s="2" customFormat="1" ht="40" customHeight="1" spans="1:9">
      <c r="A18" s="6">
        <v>14</v>
      </c>
      <c r="B18" s="8" t="s">
        <v>48</v>
      </c>
      <c r="C18" s="9" t="s">
        <v>14</v>
      </c>
      <c r="D18" s="9" t="s">
        <v>42</v>
      </c>
      <c r="E18" s="7" t="s">
        <v>19</v>
      </c>
      <c r="F18" s="7">
        <f t="shared" si="0"/>
        <v>0.72</v>
      </c>
      <c r="G18" s="7"/>
      <c r="H18" s="9">
        <v>0.72</v>
      </c>
      <c r="I18" s="8" t="s">
        <v>49</v>
      </c>
    </row>
    <row r="19" s="2" customFormat="1" ht="40" customHeight="1" spans="1:9">
      <c r="A19" s="6">
        <v>15</v>
      </c>
      <c r="B19" s="7" t="s">
        <v>50</v>
      </c>
      <c r="C19" s="7" t="s">
        <v>14</v>
      </c>
      <c r="D19" s="7" t="s">
        <v>42</v>
      </c>
      <c r="E19" s="7" t="s">
        <v>16</v>
      </c>
      <c r="F19" s="7">
        <f t="shared" si="0"/>
        <v>269</v>
      </c>
      <c r="G19" s="7">
        <v>150</v>
      </c>
      <c r="H19" s="7">
        <v>119</v>
      </c>
      <c r="I19" s="7" t="s">
        <v>51</v>
      </c>
    </row>
    <row r="20" s="1" customFormat="1" ht="40" customHeight="1" spans="1:9">
      <c r="A20" s="10" t="s">
        <v>10</v>
      </c>
      <c r="B20" s="11"/>
      <c r="C20" s="11"/>
      <c r="D20" s="11"/>
      <c r="E20" s="12"/>
      <c r="F20" s="13">
        <f t="shared" ref="F20:H20" si="1">SUM(F5:F19)</f>
        <v>11652</v>
      </c>
      <c r="G20" s="13">
        <f t="shared" si="1"/>
        <v>7741</v>
      </c>
      <c r="H20" s="13">
        <f t="shared" si="1"/>
        <v>3911</v>
      </c>
      <c r="I20" s="6"/>
    </row>
  </sheetData>
  <mergeCells count="11">
    <mergeCell ref="A1:I1"/>
    <mergeCell ref="G2:H2"/>
    <mergeCell ref="G3:H3"/>
    <mergeCell ref="A20:E20"/>
    <mergeCell ref="A2:A4"/>
    <mergeCell ref="B2:B4"/>
    <mergeCell ref="C2:C4"/>
    <mergeCell ref="D2:D4"/>
    <mergeCell ref="E2:E4"/>
    <mergeCell ref="F2:F3"/>
    <mergeCell ref="I2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W大禹</cp:lastModifiedBy>
  <dcterms:created xsi:type="dcterms:W3CDTF">2023-05-12T11:15:00Z</dcterms:created>
  <dcterms:modified xsi:type="dcterms:W3CDTF">2026-06-02T00:53:53Z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459D78A722DA471EAE6455ED9DE6BCAB_12</vt:lpwstr>
  </property>
  <property fmtid="{D5CDD505-2E9C-101B-9397-08002B2CF9AE}" pid="4" name="CalculationRule">
    <vt:i4>0</vt:i4>
  </property>
</Properties>
</file>